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en_skoroszyt"/>
  <mc:AlternateContent xmlns:mc="http://schemas.openxmlformats.org/markup-compatibility/2006">
    <mc:Choice Requires="x15">
      <x15ac:absPath xmlns:x15ac="http://schemas.microsoft.com/office/spreadsheetml/2010/11/ac" url="W:\!LAYOUT\!Naprawy 2024\DO WYSŁANIA\"/>
    </mc:Choice>
  </mc:AlternateContent>
  <xr:revisionPtr revIDLastSave="0" documentId="13_ncr:1_{8C41C43A-E3C3-43DE-98C8-D9A94B9A665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osadzka" sheetId="1" r:id="rId1"/>
    <sheet name="Badania" sheetId="7" r:id="rId2"/>
  </sheets>
  <definedNames>
    <definedName name="_xlnm._FilterDatabase" localSheetId="0" hidden="1">Posadzka!$A$1:$H$54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4" i="1" l="1"/>
  <c r="H54" i="1" s="1"/>
  <c r="G4" i="1"/>
  <c r="H4" i="1" s="1"/>
  <c r="G3" i="1"/>
  <c r="H3" i="1" s="1"/>
  <c r="G2" i="1"/>
  <c r="H2" i="1" s="1"/>
  <c r="G5" i="1"/>
  <c r="H5" i="1" s="1"/>
  <c r="G15" i="1"/>
  <c r="H15" i="1" s="1"/>
  <c r="G14" i="1"/>
  <c r="H1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2" i="1"/>
  <c r="H22" i="1" s="1"/>
  <c r="G23" i="1"/>
  <c r="H23" i="1" s="1"/>
  <c r="G20" i="1"/>
  <c r="H20" i="1" s="1"/>
  <c r="G21" i="1"/>
  <c r="H21" i="1" s="1"/>
  <c r="G19" i="1"/>
  <c r="H19" i="1" s="1"/>
  <c r="G18" i="1"/>
  <c r="H18" i="1" s="1"/>
  <c r="G17" i="1"/>
  <c r="H17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7" i="1"/>
  <c r="H7" i="1" s="1"/>
  <c r="G6" i="1"/>
  <c r="H6" i="1" s="1"/>
  <c r="G16" i="1"/>
  <c r="H16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34" i="1"/>
  <c r="H34" i="1" s="1"/>
</calcChain>
</file>

<file path=xl/sharedStrings.xml><?xml version="1.0" encoding="utf-8"?>
<sst xmlns="http://schemas.openxmlformats.org/spreadsheetml/2006/main" count="142" uniqueCount="84">
  <si>
    <t>Oznaczenie</t>
  </si>
  <si>
    <t>Obszar</t>
  </si>
  <si>
    <t>NISKI</t>
  </si>
  <si>
    <t>WYSOKI</t>
  </si>
  <si>
    <t>Priorytet</t>
  </si>
  <si>
    <t>UWAGI</t>
  </si>
  <si>
    <t>~ dł., cm</t>
  </si>
  <si>
    <t>~ szer., cm</t>
  </si>
  <si>
    <t>~ pole, cm2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</si>
  <si>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</si>
  <si>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</si>
  <si>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</si>
  <si>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</si>
  <si>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</si>
  <si>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</si>
  <si>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</si>
  <si>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</si>
  <si>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</si>
  <si>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</si>
  <si>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</si>
  <si>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Pęknięcie</t>
  </si>
  <si>
    <t>~ pole, m2</t>
  </si>
  <si>
    <t>P12</t>
  </si>
  <si>
    <t>P15</t>
  </si>
  <si>
    <t>P16</t>
  </si>
  <si>
    <t>Już był robiony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</si>
  <si>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</si>
  <si>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</si>
  <si>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</si>
  <si>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</si>
  <si>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</si>
  <si>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</si>
  <si>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</si>
  <si>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</si>
  <si>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</si>
  <si>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P29</t>
  </si>
  <si>
    <t>P30</t>
  </si>
  <si>
    <t>P33</t>
  </si>
  <si>
    <t>P35</t>
  </si>
  <si>
    <t>P36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</si>
  <si>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</si>
  <si>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</si>
  <si>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</si>
  <si>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</si>
  <si>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</si>
  <si>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</si>
  <si>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</si>
  <si>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</si>
  <si>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</si>
  <si>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</si>
  <si>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</si>
  <si>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</si>
  <si>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</si>
  <si>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</si>
  <si>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</si>
  <si>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</si>
  <si>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</si>
  <si>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</si>
  <si>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w maszynie</t>
  </si>
  <si>
    <t>częściowo przez maszyne</t>
  </si>
  <si>
    <t>P59</t>
  </si>
  <si>
    <t>P61</t>
  </si>
  <si>
    <t>4 otwory</t>
  </si>
  <si>
    <t>P63</t>
  </si>
  <si>
    <t>P64</t>
  </si>
  <si>
    <t>P65</t>
  </si>
  <si>
    <t>P66</t>
  </si>
  <si>
    <t>pęknięcie + ubytek</t>
  </si>
  <si>
    <t>P69</t>
  </si>
  <si>
    <t>dziura się powiększa</t>
  </si>
  <si>
    <t>Data</t>
  </si>
  <si>
    <t>Wynik</t>
  </si>
  <si>
    <t>Uwagi</t>
  </si>
  <si>
    <t>B1</t>
  </si>
  <si>
    <t>B2</t>
  </si>
  <si>
    <t>B3</t>
  </si>
  <si>
    <t>B4</t>
  </si>
  <si>
    <t>B5</t>
  </si>
  <si>
    <t>0.5Mpa</t>
  </si>
  <si>
    <t>0,54Mpa</t>
  </si>
  <si>
    <t>0,53Mpa</t>
  </si>
  <si>
    <t>1,28Mpa</t>
  </si>
  <si>
    <t>1,66Mpa</t>
  </si>
  <si>
    <t>Odpadł krążek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</si>
</sst>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2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A1:H54"/>
  <sheetViews>
    <sheetView tabSelected="1" workbookViewId="0">
      <selection activeCell="L24" sqref="L24"/>
    </sheetView>
  </sheetViews>
  <sheetFormatPr defaultRowHeight="15" x14ac:dyDescent="0.25"/>
  <cols>
    <col min="1" max="1" width="14.7109375" style="1" customWidth="1"/>
    <col min="2" max="2" width="13.140625" style="1" customWidth="1"/>
    <col min="3" max="3" width="13" style="1" customWidth="1"/>
    <col min="4" max="4" width="45.140625" style="1" bestFit="1" customWidth="1"/>
    <col min="5" max="5" width="13.140625" style="1" customWidth="1"/>
    <col min="6" max="6" width="9.7109375" style="1" bestFit="1" customWidth="1"/>
    <col min="7" max="7" width="11" style="1" bestFit="1" customWidth="1"/>
    <col min="8" max="8" width="10.140625" bestFit="1" customWidth="1"/>
  </cols>
  <sheetData>
    <row r="1" spans="1:8" ht="26.25" customHeight="1" x14ac:dyDescent="0.25">
      <c r="A1" s="3" t="s">
        <v>0</v>
      </c>
      <c r="B1" s="3" t="s">
        <v>1</v>
      </c>
      <c r="C1" s="3" t="s">
        <v>4</v>
      </c>
      <c r="D1" s="3" t="s">
        <v>5</v>
      </c>
      <c r="E1" s="2" t="s">
        <v>6</v>
      </c>
      <c r="F1" s="2" t="s">
        <v>7</v>
      </c>
      <c r="G1" s="2" t="s">
        <v>8</v>
      </c>
      <c r="H1" s="2" t="s">
        <v>21</v>
      </c>
    </row>
    <row r="2" spans="1:8" x14ac:dyDescent="0.25">
      <c r="A2" s="4" t="s">
        <v>64</v>
      </c>
      <c r="B2" s="4">
        <v>1</v>
      </c>
      <c r="C2" s="4" t="s">
        <v>2</v>
      </c>
      <c r="D2" s="4" t="s">
        <v>67</v>
      </c>
      <c r="E2" s="4">
        <v>120</v>
      </c>
      <c r="F2" s="4">
        <v>10</v>
      </c>
      <c r="G2" s="4">
        <f>E2*F2</f>
        <v>1200</v>
      </c>
      <c r="H2" s="5">
        <f>G2/10000</f>
        <v>0.12</v>
      </c>
    </row>
    <row r="3" spans="1:8" x14ac:dyDescent="0.25">
      <c r="A3" s="4" t="s">
        <v>65</v>
      </c>
      <c r="B3" s="4">
        <v>1</v>
      </c>
      <c r="C3" s="4" t="s">
        <v>3</v>
      </c>
      <c r="D3" s="4"/>
      <c r="E3" s="4">
        <v>920</v>
      </c>
      <c r="F3" s="4">
        <v>20</v>
      </c>
      <c r="G3" s="4">
        <f>E3*F3</f>
        <v>18400</v>
      </c>
      <c r="H3" s="5">
        <f>G3/10000</f>
        <v>1.84</v>
      </c>
    </row>
    <row r="4" spans="1:8" x14ac:dyDescent="0.25">
      <c r="A4" s="4" t="s">
        <v>66</v>
      </c>
      <c r="B4" s="4">
        <v>1</v>
      </c>
      <c r="C4" s="4" t="s">
        <v>2</v>
      </c>
      <c r="D4" s="4"/>
      <c r="E4" s="4">
        <v>20</v>
      </c>
      <c r="F4" s="4">
        <v>20</v>
      </c>
      <c r="G4" s="4">
        <f>E4*F4</f>
        <v>400</v>
      </c>
      <c r="H4" s="5">
        <f>G4/10000</f>
        <v>0.04</v>
      </c>
    </row>
    <row r="5" spans="1:8" x14ac:dyDescent="0.25">
      <c r="A5" s="4" t="s">
        <v>63</v>
      </c>
      <c r="B5" s="4">
        <v>2</v>
      </c>
      <c r="C5" s="4" t="s">
        <v>3</v>
      </c>
      <c r="D5" s="4"/>
      <c r="E5" s="4">
        <v>700</v>
      </c>
      <c r="F5" s="4">
        <v>60</v>
      </c>
      <c r="G5" s="4">
        <f>E5*F5</f>
        <v>42000</v>
      </c>
      <c r="H5" s="5">
        <f>G5/10000</f>
        <v>4.2</v>
      </c>
    </row>
    <row r="6" spans="1:8" x14ac:dyDescent="0.25">
      <c r="A6" s="4" t="s">
        <v>23</v>
      </c>
      <c r="B6" s="4">
        <v>3</v>
      </c>
      <c r="C6" s="4" t="s">
        <v>3</v>
      </c>
      <c r="D6" s="4"/>
      <c r="E6" s="4">
        <v>20</v>
      </c>
      <c r="F6" s="4">
        <v>20</v>
      </c>
      <c r="G6" s="4">
        <f>E6*F6</f>
        <v>400</v>
      </c>
      <c r="H6" s="5">
        <f>G6/10000</f>
        <v>0.04</v>
      </c>
    </row>
    <row r="7" spans="1:8" x14ac:dyDescent="0.25">
      <c r="A7" s="4" t="s">
        <v>24</v>
      </c>
      <c r="B7" s="4">
        <v>3</v>
      </c>
      <c r="C7" s="4" t="s">
        <v>3</v>
      </c>
      <c r="D7" s="4" t="s">
        <v>25</v>
      </c>
      <c r="E7" s="4">
        <v>320</v>
      </c>
      <c r="F7" s="4">
        <v>50</v>
      </c>
      <c r="G7" s="4">
        <f>E7*F7</f>
        <v>16000</v>
      </c>
      <c r="H7" s="5">
        <f>G7/10000</f>
        <v>1.6</v>
      </c>
    </row>
    <row r="8" spans="1:8" x14ac:dyDescent="0.25">
      <c r="A8" s="4" t="s">
        <v>35</v>
      </c>
      <c r="B8" s="4">
        <v>4</v>
      </c>
      <c r="C8" s="4" t="s">
        <v>3</v>
      </c>
      <c r="D8" s="4"/>
      <c r="E8" s="4">
        <v>680</v>
      </c>
      <c r="F8" s="4">
        <v>40</v>
      </c>
      <c r="G8" s="4">
        <f>E8*F8</f>
        <v>27200</v>
      </c>
      <c r="H8" s="5">
        <f>G8/10000</f>
        <v>2.72</v>
      </c>
    </row>
    <row r="9" spans="1:8" x14ac:dyDescent="0.25">
      <c r="A9" s="4" t="s">
        <v>36</v>
      </c>
      <c r="B9" s="4">
        <v>4</v>
      </c>
      <c r="C9" s="4" t="s">
        <v>3</v>
      </c>
      <c r="D9" s="4"/>
      <c r="E9" s="4">
        <v>345</v>
      </c>
      <c r="F9" s="4">
        <v>40</v>
      </c>
      <c r="G9" s="4">
        <f>E9*F9</f>
        <v>13800</v>
      </c>
      <c r="H9" s="5">
        <f>G9/10000</f>
        <v>1.38</v>
      </c>
    </row>
    <row r="10" spans="1:8" x14ac:dyDescent="0.25">
      <c r="A10" s="4" t="s">
        <v>37</v>
      </c>
      <c r="B10" s="4">
        <v>4</v>
      </c>
      <c r="C10" s="4" t="s">
        <v>3</v>
      </c>
      <c r="D10" s="4"/>
      <c r="E10" s="4">
        <v>10</v>
      </c>
      <c r="F10" s="4">
        <v>10</v>
      </c>
      <c r="G10" s="4">
        <f>E10*F10</f>
        <v>100</v>
      </c>
      <c r="H10" s="5">
        <f>G10/10000</f>
        <v>0.01</v>
      </c>
    </row>
    <row r="11" spans="1:8" x14ac:dyDescent="0.25">
      <c r="A11" s="4" t="s">
        <v>38</v>
      </c>
      <c r="B11" s="4">
        <v>4</v>
      </c>
      <c r="C11" s="4" t="s">
        <v>3</v>
      </c>
      <c r="D11" s="4"/>
      <c r="E11" s="4">
        <v>200</v>
      </c>
      <c r="F11" s="4">
        <v>90</v>
      </c>
      <c r="G11" s="4">
        <f>E11*F11</f>
        <v>18000</v>
      </c>
      <c r="H11" s="5">
        <f>G11/10000</f>
        <v>1.8</v>
      </c>
    </row>
    <row r="12" spans="1:8" x14ac:dyDescent="0.25">
      <c r="A12" s="4" t="s">
        <v>39</v>
      </c>
      <c r="B12" s="4">
        <v>4</v>
      </c>
      <c r="C12" s="4" t="s">
        <v>3</v>
      </c>
      <c r="D12" s="4"/>
      <c r="E12" s="4">
        <v>110</v>
      </c>
      <c r="F12" s="4">
        <v>90</v>
      </c>
      <c r="G12" s="4">
        <f>E12*F12</f>
        <v>9900</v>
      </c>
      <c r="H12" s="5">
        <f>G12/10000</f>
        <v>0.99</v>
      </c>
    </row>
    <row r="13" spans="1:8" x14ac:dyDescent="0.25">
      <c r="A13" s="4" t="s">
        <v>40</v>
      </c>
      <c r="B13" s="4">
        <v>4</v>
      </c>
      <c r="C13" s="4" t="s">
        <v>3</v>
      </c>
      <c r="D13" s="4"/>
      <c r="E13" s="4">
        <v>40</v>
      </c>
      <c r="F13" s="4">
        <v>20</v>
      </c>
      <c r="G13" s="4">
        <f>E13*F13</f>
        <v>800</v>
      </c>
      <c r="H13" s="5">
        <f>G13/10000</f>
        <v>0.08</v>
      </c>
    </row>
    <row r="14" spans="1:8" x14ac:dyDescent="0.25">
      <c r="A14" s="4" t="s">
        <v>60</v>
      </c>
      <c r="B14" s="4">
        <v>4</v>
      </c>
      <c r="C14" s="4" t="s">
        <v>3</v>
      </c>
      <c r="D14" s="4" t="s">
        <v>62</v>
      </c>
      <c r="E14" s="4">
        <v>40</v>
      </c>
      <c r="F14" s="4">
        <v>40</v>
      </c>
      <c r="G14" s="4">
        <f>E14*F14</f>
        <v>1600</v>
      </c>
      <c r="H14" s="5">
        <f>G14/10000</f>
        <v>0.16</v>
      </c>
    </row>
    <row r="15" spans="1:8" x14ac:dyDescent="0.25">
      <c r="A15" s="4" t="s">
        <v>61</v>
      </c>
      <c r="B15" s="4">
        <v>4</v>
      </c>
      <c r="C15" s="4" t="s">
        <v>3</v>
      </c>
      <c r="D15" s="4"/>
      <c r="E15" s="4">
        <v>200</v>
      </c>
      <c r="F15" s="4">
        <v>50</v>
      </c>
      <c r="G15" s="4">
        <f>E15*F15</f>
        <v>10000</v>
      </c>
      <c r="H15" s="5">
        <f>G15/10000</f>
        <v>1</v>
      </c>
    </row>
    <row r="16" spans="1:8" x14ac:dyDescent="0.25">
      <c r="A16" s="6" t="s">
        <v>22</v>
      </c>
      <c r="B16" s="4">
        <v>5</v>
      </c>
      <c r="C16" s="4" t="s">
        <v>3</v>
      </c>
      <c r="D16" s="4"/>
      <c r="E16" s="4">
        <v>20</v>
      </c>
      <c r="F16" s="4">
        <v>20</v>
      </c>
      <c r="G16" s="4">
        <f>E16*F16</f>
        <v>400</v>
      </c>
      <c r="H16" s="5">
        <f>G16/10000</f>
        <v>0.04</v>
      </c>
    </row>
    <row r="17" spans="1:8" x14ac:dyDescent="0.25">
      <c r="A17" s="4" t="s">
        <v>41</v>
      </c>
      <c r="B17" s="4">
        <v>6</v>
      </c>
      <c r="C17" s="4" t="s">
        <v>3</v>
      </c>
      <c r="D17" s="4"/>
      <c r="E17" s="4">
        <v>40</v>
      </c>
      <c r="F17" s="4">
        <v>10</v>
      </c>
      <c r="G17" s="4">
        <f>E17*F17</f>
        <v>400</v>
      </c>
      <c r="H17" s="5">
        <f>G17/10000</f>
        <v>0.04</v>
      </c>
    </row>
    <row r="18" spans="1:8" x14ac:dyDescent="0.25">
      <c r="A18" s="4" t="s">
        <v>42</v>
      </c>
      <c r="B18" s="4">
        <v>6</v>
      </c>
      <c r="C18" s="4" t="s">
        <v>3</v>
      </c>
      <c r="D18" s="4"/>
      <c r="E18" s="4">
        <v>20</v>
      </c>
      <c r="F18" s="4">
        <v>10</v>
      </c>
      <c r="G18" s="4">
        <f>E18*F18</f>
        <v>200</v>
      </c>
      <c r="H18" s="5">
        <f>G18/10000</f>
        <v>0.02</v>
      </c>
    </row>
    <row r="19" spans="1:8" x14ac:dyDescent="0.25">
      <c r="A19" s="4" t="s">
        <v>43</v>
      </c>
      <c r="B19" s="4">
        <v>6</v>
      </c>
      <c r="C19" s="4" t="s">
        <v>3</v>
      </c>
      <c r="D19" s="4" t="s">
        <v>58</v>
      </c>
      <c r="E19" s="4">
        <v>150</v>
      </c>
      <c r="F19" s="4">
        <v>20</v>
      </c>
      <c r="G19" s="4">
        <f>E19*F19</f>
        <v>3000</v>
      </c>
      <c r="H19" s="5">
        <f>G19/10000</f>
        <v>0.3</v>
      </c>
    </row>
    <row r="20" spans="1:8" x14ac:dyDescent="0.25">
      <c r="A20" s="4" t="s">
        <v>46</v>
      </c>
      <c r="B20" s="4">
        <v>6</v>
      </c>
      <c r="C20" s="4" t="s">
        <v>2</v>
      </c>
      <c r="D20" s="4" t="s">
        <v>58</v>
      </c>
      <c r="E20" s="4">
        <v>100</v>
      </c>
      <c r="F20" s="4">
        <v>20</v>
      </c>
      <c r="G20" s="4">
        <f>E20*F20</f>
        <v>2000</v>
      </c>
      <c r="H20" s="5">
        <f>G20/10000</f>
        <v>0.2</v>
      </c>
    </row>
    <row r="21" spans="1:8" x14ac:dyDescent="0.25">
      <c r="A21" s="4" t="s">
        <v>47</v>
      </c>
      <c r="B21" s="4">
        <v>6</v>
      </c>
      <c r="C21" s="4" t="s">
        <v>2</v>
      </c>
      <c r="D21" s="4" t="s">
        <v>58</v>
      </c>
      <c r="E21" s="4">
        <v>240</v>
      </c>
      <c r="F21" s="4">
        <v>20</v>
      </c>
      <c r="G21" s="4">
        <f>E21*F21</f>
        <v>4800</v>
      </c>
      <c r="H21" s="5">
        <f>G21/10000</f>
        <v>0.48</v>
      </c>
    </row>
    <row r="22" spans="1:8" x14ac:dyDescent="0.25">
      <c r="A22" s="4" t="s">
        <v>44</v>
      </c>
      <c r="B22" s="4">
        <v>7</v>
      </c>
      <c r="C22" s="4" t="s">
        <v>2</v>
      </c>
      <c r="D22" s="4"/>
      <c r="E22" s="4">
        <v>260</v>
      </c>
      <c r="F22" s="4">
        <v>20</v>
      </c>
      <c r="G22" s="4">
        <f>E22*F22</f>
        <v>5200</v>
      </c>
      <c r="H22" s="5">
        <f>G22/10000</f>
        <v>0.52</v>
      </c>
    </row>
    <row r="23" spans="1:8" x14ac:dyDescent="0.25">
      <c r="A23" s="4" t="s">
        <v>45</v>
      </c>
      <c r="B23" s="4">
        <v>7</v>
      </c>
      <c r="C23" s="4" t="s">
        <v>3</v>
      </c>
      <c r="D23" s="4"/>
      <c r="E23" s="4">
        <v>1450</v>
      </c>
      <c r="F23" s="4">
        <v>20</v>
      </c>
      <c r="G23" s="4">
        <f>E23*F23</f>
        <v>29000</v>
      </c>
      <c r="H23" s="5">
        <f>G23/10000</f>
        <v>2.9</v>
      </c>
    </row>
    <row r="24" spans="1:8" x14ac:dyDescent="0.25">
      <c r="A24" s="4" t="s">
        <v>48</v>
      </c>
      <c r="B24" s="4">
        <v>7</v>
      </c>
      <c r="C24" s="4" t="s">
        <v>3</v>
      </c>
      <c r="D24" s="4"/>
      <c r="E24" s="4">
        <v>2300</v>
      </c>
      <c r="F24" s="4">
        <v>30</v>
      </c>
      <c r="G24" s="4">
        <f>E24*F24</f>
        <v>69000</v>
      </c>
      <c r="H24" s="5">
        <f>G24/10000</f>
        <v>6.9</v>
      </c>
    </row>
    <row r="25" spans="1:8" x14ac:dyDescent="0.25">
      <c r="A25" s="4" t="s">
        <v>49</v>
      </c>
      <c r="B25" s="4">
        <v>7</v>
      </c>
      <c r="C25" s="4" t="s">
        <v>2</v>
      </c>
      <c r="D25" s="4"/>
      <c r="E25" s="4">
        <v>40</v>
      </c>
      <c r="F25" s="4">
        <v>20</v>
      </c>
      <c r="G25" s="4">
        <f>E25*F25</f>
        <v>800</v>
      </c>
      <c r="H25" s="5">
        <f>G25/10000</f>
        <v>0.08</v>
      </c>
    </row>
    <row r="26" spans="1:8" x14ac:dyDescent="0.25">
      <c r="A26" s="4" t="s">
        <v>50</v>
      </c>
      <c r="B26" s="4">
        <v>7</v>
      </c>
      <c r="C26" s="4" t="s">
        <v>3</v>
      </c>
      <c r="D26" s="4"/>
      <c r="E26" s="4">
        <v>400</v>
      </c>
      <c r="F26" s="4">
        <v>200</v>
      </c>
      <c r="G26" s="4">
        <f>E26*F26</f>
        <v>80000</v>
      </c>
      <c r="H26" s="5">
        <f>G26/10000</f>
        <v>8</v>
      </c>
    </row>
    <row r="27" spans="1:8" x14ac:dyDescent="0.25">
      <c r="A27" s="4" t="s">
        <v>51</v>
      </c>
      <c r="B27" s="4">
        <v>7</v>
      </c>
      <c r="C27" s="4" t="s">
        <v>2</v>
      </c>
      <c r="D27" s="4"/>
      <c r="E27" s="4">
        <v>200</v>
      </c>
      <c r="F27" s="4">
        <v>20</v>
      </c>
      <c r="G27" s="4">
        <f>E27*F27</f>
        <v>4000</v>
      </c>
      <c r="H27" s="5">
        <f>G27/10000</f>
        <v>0.4</v>
      </c>
    </row>
    <row r="28" spans="1:8" x14ac:dyDescent="0.25">
      <c r="A28" s="4" t="s">
        <v>52</v>
      </c>
      <c r="B28" s="4">
        <v>7</v>
      </c>
      <c r="C28" s="4" t="s">
        <v>3</v>
      </c>
      <c r="D28" s="4" t="s">
        <v>59</v>
      </c>
      <c r="E28" s="4">
        <v>2700</v>
      </c>
      <c r="F28" s="4">
        <v>40</v>
      </c>
      <c r="G28" s="4">
        <f>E28*F28</f>
        <v>108000</v>
      </c>
      <c r="H28" s="5">
        <f>G28/10000</f>
        <v>10.8</v>
      </c>
    </row>
    <row r="29" spans="1:8" x14ac:dyDescent="0.25">
      <c r="A29" s="4" t="s">
        <v>53</v>
      </c>
      <c r="B29" s="4">
        <v>7</v>
      </c>
      <c r="C29" s="4" t="s">
        <v>3</v>
      </c>
      <c r="D29" s="4"/>
      <c r="E29" s="4">
        <v>200</v>
      </c>
      <c r="F29" s="4">
        <v>20</v>
      </c>
      <c r="G29" s="4">
        <f>E29*F29</f>
        <v>4000</v>
      </c>
      <c r="H29" s="5">
        <f>G29/10000</f>
        <v>0.4</v>
      </c>
    </row>
    <row r="30" spans="1:8" x14ac:dyDescent="0.25">
      <c r="A30" s="4" t="s">
        <v>54</v>
      </c>
      <c r="B30" s="4">
        <v>7</v>
      </c>
      <c r="C30" s="4" t="s">
        <v>2</v>
      </c>
      <c r="D30" s="4"/>
      <c r="E30" s="4">
        <v>80</v>
      </c>
      <c r="F30" s="4">
        <v>80</v>
      </c>
      <c r="G30" s="4">
        <f>E30*F30</f>
        <v>6400</v>
      </c>
      <c r="H30" s="5">
        <f>G30/10000</f>
        <v>0.64</v>
      </c>
    </row>
    <row r="31" spans="1:8" x14ac:dyDescent="0.25">
      <c r="A31" s="4" t="s">
        <v>55</v>
      </c>
      <c r="B31" s="4">
        <v>7</v>
      </c>
      <c r="C31" s="4" t="s">
        <v>2</v>
      </c>
      <c r="D31" s="4"/>
      <c r="E31" s="4">
        <v>100</v>
      </c>
      <c r="F31" s="4">
        <v>20</v>
      </c>
      <c r="G31" s="4">
        <f>E31*F31</f>
        <v>2000</v>
      </c>
      <c r="H31" s="5">
        <f>G31/10000</f>
        <v>0.2</v>
      </c>
    </row>
    <row r="32" spans="1:8" x14ac:dyDescent="0.25">
      <c r="A32" s="4" t="s">
        <v>56</v>
      </c>
      <c r="B32" s="4">
        <v>7</v>
      </c>
      <c r="C32" s="4" t="s">
        <v>2</v>
      </c>
      <c r="D32" s="4" t="s">
        <v>59</v>
      </c>
      <c r="E32" s="4">
        <v>20</v>
      </c>
      <c r="F32" s="4">
        <v>20</v>
      </c>
      <c r="G32" s="4">
        <f>E32*F32</f>
        <v>400</v>
      </c>
      <c r="H32" s="5">
        <f>G32/10000</f>
        <v>0.04</v>
      </c>
    </row>
    <row r="33" spans="1:8" x14ac:dyDescent="0.25">
      <c r="A33" s="4" t="s">
        <v>57</v>
      </c>
      <c r="B33" s="4">
        <v>7</v>
      </c>
      <c r="C33" s="4" t="s">
        <v>2</v>
      </c>
      <c r="D33" s="4"/>
      <c r="E33" s="4">
        <v>900</v>
      </c>
      <c r="F33" s="4">
        <v>20</v>
      </c>
      <c r="G33" s="4">
        <f>E33*F33</f>
        <v>18000</v>
      </c>
      <c r="H33" s="5">
        <f>G33/10000</f>
        <v>1.8</v>
      </c>
    </row>
    <row r="34" spans="1:8" x14ac:dyDescent="0.25">
      <c r="A34" s="4" t="s">
        <v>9</v>
      </c>
      <c r="B34" s="4">
        <v>8</v>
      </c>
      <c r="C34" s="4" t="s">
        <v>3</v>
      </c>
      <c r="D34" s="4"/>
      <c r="E34" s="4">
        <v>80</v>
      </c>
      <c r="F34" s="4">
        <v>20</v>
      </c>
      <c r="G34" s="4">
        <f>E34*F34</f>
        <v>1600</v>
      </c>
      <c r="H34" s="5">
        <f>G34/10000</f>
        <v>0.16</v>
      </c>
    </row>
    <row r="35" spans="1:8" x14ac:dyDescent="0.25">
      <c r="A35" s="4" t="s">
        <v>10</v>
      </c>
      <c r="B35" s="4">
        <v>8</v>
      </c>
      <c r="C35" s="4" t="s">
        <v>3</v>
      </c>
      <c r="D35" s="4" t="s">
        <v>69</v>
      </c>
      <c r="E35" s="4">
        <v>140</v>
      </c>
      <c r="F35" s="4">
        <v>80</v>
      </c>
      <c r="G35" s="4">
        <f>E35*F35</f>
        <v>11200</v>
      </c>
      <c r="H35" s="5">
        <f>G35/10000</f>
        <v>1.1200000000000001</v>
      </c>
    </row>
    <row r="36" spans="1:8" x14ac:dyDescent="0.25">
      <c r="A36" s="4" t="s">
        <v>11</v>
      </c>
      <c r="B36" s="4">
        <v>8</v>
      </c>
      <c r="C36" s="4" t="s">
        <v>3</v>
      </c>
      <c r="D36" s="4"/>
      <c r="E36" s="4">
        <v>140</v>
      </c>
      <c r="F36" s="4">
        <v>30</v>
      </c>
      <c r="G36" s="4">
        <f>E36*F36</f>
        <v>4200</v>
      </c>
      <c r="H36" s="5">
        <f>G36/10000</f>
        <v>0.42</v>
      </c>
    </row>
    <row r="37" spans="1:8" x14ac:dyDescent="0.25">
      <c r="A37" s="4" t="s">
        <v>12</v>
      </c>
      <c r="B37" s="4">
        <v>8</v>
      </c>
      <c r="C37" s="4" t="s">
        <v>2</v>
      </c>
      <c r="D37" s="4"/>
      <c r="E37" s="4">
        <v>40</v>
      </c>
      <c r="F37" s="4">
        <v>40</v>
      </c>
      <c r="G37" s="4">
        <f>E37*F37</f>
        <v>1600</v>
      </c>
      <c r="H37" s="5">
        <f>G37/10000</f>
        <v>0.16</v>
      </c>
    </row>
    <row r="38" spans="1:8" x14ac:dyDescent="0.25">
      <c r="A38" s="4" t="s">
        <v>13</v>
      </c>
      <c r="B38" s="4">
        <v>8</v>
      </c>
      <c r="C38" s="4" t="s">
        <v>2</v>
      </c>
      <c r="D38" s="4" t="s">
        <v>20</v>
      </c>
      <c r="E38" s="4">
        <v>140</v>
      </c>
      <c r="F38" s="4">
        <v>40</v>
      </c>
      <c r="G38" s="4">
        <f>E38*F38</f>
        <v>5600</v>
      </c>
      <c r="H38" s="5">
        <f>G38/10000</f>
        <v>0.56000000000000005</v>
      </c>
    </row>
    <row r="39" spans="1:8" x14ac:dyDescent="0.25">
      <c r="A39" s="4" t="s">
        <v>14</v>
      </c>
      <c r="B39" s="4">
        <v>8</v>
      </c>
      <c r="C39" s="4" t="s">
        <v>2</v>
      </c>
      <c r="D39" s="4"/>
      <c r="E39" s="4">
        <v>350</v>
      </c>
      <c r="F39" s="4">
        <v>40</v>
      </c>
      <c r="G39" s="4">
        <f>E39*F39</f>
        <v>14000</v>
      </c>
      <c r="H39" s="5">
        <f>G39/10000</f>
        <v>1.4</v>
      </c>
    </row>
    <row r="40" spans="1:8" x14ac:dyDescent="0.25">
      <c r="A40" s="4" t="s">
        <v>15</v>
      </c>
      <c r="B40" s="4">
        <v>8</v>
      </c>
      <c r="C40" s="4" t="s">
        <v>3</v>
      </c>
      <c r="D40" s="4"/>
      <c r="E40" s="4">
        <v>140</v>
      </c>
      <c r="F40" s="4">
        <v>40</v>
      </c>
      <c r="G40" s="4">
        <f>E40*F40</f>
        <v>5600</v>
      </c>
      <c r="H40" s="5">
        <f>G40/10000</f>
        <v>0.56000000000000005</v>
      </c>
    </row>
    <row r="41" spans="1:8" x14ac:dyDescent="0.25">
      <c r="A41" s="4" t="s">
        <v>16</v>
      </c>
      <c r="B41" s="4">
        <v>8</v>
      </c>
      <c r="C41" s="4" t="s">
        <v>2</v>
      </c>
      <c r="D41" s="4" t="s">
        <v>20</v>
      </c>
      <c r="E41" s="4">
        <v>50</v>
      </c>
      <c r="F41" s="4">
        <v>20</v>
      </c>
      <c r="G41" s="4">
        <f>E41*F41</f>
        <v>1000</v>
      </c>
      <c r="H41" s="5">
        <f>G41/10000</f>
        <v>0.1</v>
      </c>
    </row>
    <row r="42" spans="1:8" x14ac:dyDescent="0.25">
      <c r="A42" s="4" t="s">
        <v>17</v>
      </c>
      <c r="B42" s="4">
        <v>8</v>
      </c>
      <c r="C42" s="4" t="s">
        <v>2</v>
      </c>
      <c r="D42" s="4"/>
      <c r="E42" s="4">
        <v>160</v>
      </c>
      <c r="F42" s="4">
        <v>20</v>
      </c>
      <c r="G42" s="4">
        <f>E42*F42</f>
        <v>3200</v>
      </c>
      <c r="H42" s="5">
        <f>G42/10000</f>
        <v>0.32</v>
      </c>
    </row>
    <row r="43" spans="1:8" x14ac:dyDescent="0.25">
      <c r="A43" s="4" t="s">
        <v>18</v>
      </c>
      <c r="B43" s="4">
        <v>8</v>
      </c>
      <c r="C43" s="4" t="s">
        <v>3</v>
      </c>
      <c r="D43" s="4"/>
      <c r="E43" s="4">
        <v>40</v>
      </c>
      <c r="F43" s="4">
        <v>20</v>
      </c>
      <c r="G43" s="4">
        <f>E43*F43</f>
        <v>800</v>
      </c>
      <c r="H43" s="5">
        <f>G43/10000</f>
        <v>0.08</v>
      </c>
    </row>
    <row r="44" spans="1:8" x14ac:dyDescent="0.25">
      <c r="A44" s="4" t="s">
        <v>19</v>
      </c>
      <c r="B44" s="4">
        <v>8</v>
      </c>
      <c r="C44" s="4" t="s">
        <v>2</v>
      </c>
      <c r="D44" s="4"/>
      <c r="E44" s="4">
        <v>30</v>
      </c>
      <c r="F44" s="4">
        <v>20</v>
      </c>
      <c r="G44" s="4">
        <f>E44*F44</f>
        <v>600</v>
      </c>
      <c r="H44" s="5">
        <f>G44/10000</f>
        <v>0.06</v>
      </c>
    </row>
    <row r="45" spans="1:8" x14ac:dyDescent="0.25">
      <c r="A45" s="4" t="s">
        <v>26</v>
      </c>
      <c r="B45" s="4">
        <v>8</v>
      </c>
      <c r="C45" s="4" t="s">
        <v>3</v>
      </c>
      <c r="D45" s="4"/>
      <c r="E45" s="4">
        <v>80</v>
      </c>
      <c r="F45" s="4">
        <v>20</v>
      </c>
      <c r="G45" s="4">
        <f>E45*F45</f>
        <v>1600</v>
      </c>
      <c r="H45" s="5">
        <f>G45/10000</f>
        <v>0.16</v>
      </c>
    </row>
    <row r="46" spans="1:8" x14ac:dyDescent="0.25">
      <c r="A46" s="4" t="s">
        <v>27</v>
      </c>
      <c r="B46" s="4">
        <v>8</v>
      </c>
      <c r="C46" s="4" t="s">
        <v>3</v>
      </c>
      <c r="D46" s="4"/>
      <c r="E46" s="4">
        <v>10</v>
      </c>
      <c r="F46" s="4">
        <v>10</v>
      </c>
      <c r="G46" s="4">
        <f>E46*F46</f>
        <v>100</v>
      </c>
      <c r="H46" s="5">
        <f>G46/10000</f>
        <v>0.01</v>
      </c>
    </row>
    <row r="47" spans="1:8" x14ac:dyDescent="0.25">
      <c r="A47" s="4" t="s">
        <v>28</v>
      </c>
      <c r="B47" s="4">
        <v>8</v>
      </c>
      <c r="C47" s="4" t="s">
        <v>3</v>
      </c>
      <c r="D47" s="4"/>
      <c r="E47" s="4">
        <v>10</v>
      </c>
      <c r="F47" s="4">
        <v>10</v>
      </c>
      <c r="G47" s="4">
        <f>E47*F47</f>
        <v>100</v>
      </c>
      <c r="H47" s="5">
        <f>G47/10000</f>
        <v>0.01</v>
      </c>
    </row>
    <row r="48" spans="1:8" x14ac:dyDescent="0.25">
      <c r="A48" s="4" t="s">
        <v>29</v>
      </c>
      <c r="B48" s="4">
        <v>8</v>
      </c>
      <c r="C48" s="4" t="s">
        <v>3</v>
      </c>
      <c r="D48" s="4"/>
      <c r="E48" s="4">
        <v>80</v>
      </c>
      <c r="F48" s="4">
        <v>40</v>
      </c>
      <c r="G48" s="4">
        <f>E48*F48</f>
        <v>3200</v>
      </c>
      <c r="H48" s="5">
        <f>G48/10000</f>
        <v>0.32</v>
      </c>
    </row>
    <row r="49" spans="1:8" x14ac:dyDescent="0.25">
      <c r="A49" s="4" t="s">
        <v>30</v>
      </c>
      <c r="B49" s="4">
        <v>8</v>
      </c>
      <c r="C49" s="4" t="s">
        <v>3</v>
      </c>
      <c r="D49" s="4"/>
      <c r="E49" s="4">
        <v>10</v>
      </c>
      <c r="F49" s="4">
        <v>10</v>
      </c>
      <c r="G49" s="4">
        <f>E49*F49</f>
        <v>100</v>
      </c>
      <c r="H49" s="5">
        <f>G49/10000</f>
        <v>0.01</v>
      </c>
    </row>
    <row r="50" spans="1:8" x14ac:dyDescent="0.25">
      <c r="A50" s="4" t="s">
        <v>31</v>
      </c>
      <c r="B50" s="4">
        <v>8</v>
      </c>
      <c r="C50" s="4" t="s">
        <v>3</v>
      </c>
      <c r="D50" s="4"/>
      <c r="E50" s="4">
        <v>10</v>
      </c>
      <c r="F50" s="4">
        <v>10</v>
      </c>
      <c r="G50" s="4">
        <f>E50*F50</f>
        <v>100</v>
      </c>
      <c r="H50" s="5">
        <f>G50/10000</f>
        <v>0.01</v>
      </c>
    </row>
    <row r="51" spans="1:8" x14ac:dyDescent="0.25">
      <c r="A51" s="4" t="s">
        <v>32</v>
      </c>
      <c r="B51" s="4">
        <v>8</v>
      </c>
      <c r="C51" s="4" t="s">
        <v>2</v>
      </c>
      <c r="D51" s="4" t="s">
        <v>20</v>
      </c>
      <c r="E51" s="4">
        <v>10</v>
      </c>
      <c r="F51" s="4">
        <v>10</v>
      </c>
      <c r="G51" s="4">
        <f>E51*F51</f>
        <v>100</v>
      </c>
      <c r="H51" s="5">
        <f>G51/10000</f>
        <v>0.01</v>
      </c>
    </row>
    <row r="52" spans="1:8" x14ac:dyDescent="0.25">
      <c r="A52" s="4" t="s">
        <v>33</v>
      </c>
      <c r="B52" s="4">
        <v>8</v>
      </c>
      <c r="C52" s="4" t="s">
        <v>3</v>
      </c>
      <c r="D52" s="4"/>
      <c r="E52" s="4">
        <v>10</v>
      </c>
      <c r="F52" s="4">
        <v>10</v>
      </c>
      <c r="G52" s="4">
        <f>E52*F52</f>
        <v>100</v>
      </c>
      <c r="H52" s="5">
        <f>G52/10000</f>
        <v>0.01</v>
      </c>
    </row>
    <row r="53" spans="1:8" x14ac:dyDescent="0.25">
      <c r="A53" s="4" t="s">
        <v>34</v>
      </c>
      <c r="B53" s="4">
        <v>8</v>
      </c>
      <c r="C53" s="4" t="s">
        <v>3</v>
      </c>
      <c r="D53" s="4"/>
      <c r="E53" s="4">
        <v>10</v>
      </c>
      <c r="F53" s="4">
        <v>10</v>
      </c>
      <c r="G53" s="4">
        <f>E53*F53</f>
        <v>100</v>
      </c>
      <c r="H53" s="5">
        <f>G53/10000</f>
        <v>0.01</v>
      </c>
    </row>
    <row r="54" spans="1:8" x14ac:dyDescent="0.25">
      <c r="A54" s="4" t="s">
        <v>68</v>
      </c>
      <c r="B54" s="4">
        <v>8</v>
      </c>
      <c r="C54" s="4" t="s">
        <v>3</v>
      </c>
      <c r="D54" s="4"/>
      <c r="E54" s="4">
        <v>10</v>
      </c>
      <c r="F54" s="4">
        <v>10</v>
      </c>
      <c r="G54" s="4">
        <f>E54*F54</f>
        <v>100</v>
      </c>
      <c r="H54" s="5">
        <f>G54/10000</f>
        <v>0.01</v>
      </c>
    </row>
  </sheetData>
  <autoFilter ref="A1:H54" xr:uid="{00000000-0001-0000-0000-000000000000}">
    <sortState xmlns:xlrd2="http://schemas.microsoft.com/office/spreadsheetml/2017/richdata2" ref="A2:H54">
      <sortCondition ref="B1:B54"/>
    </sortState>
  </autoFilter>
  <phoneticPr fontId="2" type="noConversion"/>
  <dataValidations count="1">
    <dataValidation type="list" allowBlank="1" showInputMessage="1" showErrorMessage="1" sqref="C1:C1048576" xr:uid="{CA74EA2D-B4A8-48B3-852B-55990C88B662}">
      <formula1>"NISKI,WYSOKI"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0AE91D-CBE9-4E8E-91BD-EB58484C52CC}">
  <dimension ref="A1:D6"/>
  <sheetViews>
    <sheetView workbookViewId="0">
      <selection activeCell="D19" sqref="D19"/>
    </sheetView>
  </sheetViews>
  <sheetFormatPr defaultRowHeight="15" x14ac:dyDescent="0.25"/>
  <cols>
    <col min="1" max="4" width="14.28515625" style="1" customWidth="1"/>
  </cols>
  <sheetData>
    <row r="1" spans="1:4" x14ac:dyDescent="0.25">
      <c r="A1" s="3" t="s">
        <v>0</v>
      </c>
      <c r="B1" s="3" t="s">
        <v>70</v>
      </c>
      <c r="C1" s="3" t="s">
        <v>71</v>
      </c>
      <c r="D1" s="3" t="s">
        <v>72</v>
      </c>
    </row>
    <row r="2" spans="1:4" x14ac:dyDescent="0.25">
      <c r="A2" s="4" t="s">
        <v>73</v>
      </c>
      <c r="B2" s="7">
        <v>45589</v>
      </c>
      <c r="C2" s="4" t="s">
        <v>78</v>
      </c>
      <c r="D2" s="4"/>
    </row>
    <row r="3" spans="1:4" x14ac:dyDescent="0.25">
      <c r="A3" s="4" t="s">
        <v>74</v>
      </c>
      <c r="B3" s="7">
        <v>45589</v>
      </c>
      <c r="C3" s="4" t="s">
        <v>79</v>
      </c>
      <c r="D3" s="4"/>
    </row>
    <row r="4" spans="1:4" x14ac:dyDescent="0.25">
      <c r="A4" s="4" t="s">
        <v>75</v>
      </c>
      <c r="B4" s="7">
        <v>45589</v>
      </c>
      <c r="C4" s="4" t="s">
        <v>80</v>
      </c>
      <c r="D4" s="4"/>
    </row>
    <row r="5" spans="1:4" x14ac:dyDescent="0.25">
      <c r="A5" s="4" t="s">
        <v>76</v>
      </c>
      <c r="B5" s="7">
        <v>45589</v>
      </c>
      <c r="C5" s="4" t="s">
        <v>81</v>
      </c>
      <c r="D5" s="4" t="s">
        <v>83</v>
      </c>
    </row>
    <row r="6" spans="1:4" x14ac:dyDescent="0.25">
      <c r="A6" s="4" t="s">
        <v>77</v>
      </c>
      <c r="B6" s="7">
        <v>45589</v>
      </c>
      <c r="C6" s="4" t="s">
        <v>82</v>
      </c>
      <c r="D6" s="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Posadzka</vt:lpstr>
      <vt:lpstr>Badania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Kościelny</dc:creator>
  <cp:lastModifiedBy>Mariusz Kościelny</cp:lastModifiedBy>
  <cp:lastPrinted>2024-09-16T06:01:10Z</cp:lastPrinted>
  <dcterms:created xsi:type="dcterms:W3CDTF">2015-06-05T18:19:34Z</dcterms:created>
  <dcterms:modified xsi:type="dcterms:W3CDTF">2024-10-25T09:41:19Z</dcterms:modified>
</cp:coreProperties>
</file>